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40" windowWidth="18210" windowHeight="7090"/>
  </bookViews>
  <sheets>
    <sheet name="E013-20121253-對料估價請款單" sheetId="1" r:id="rId1"/>
  </sheets>
  <calcPr calcId="0"/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63" i="1" s="1"/>
  <c r="J64" i="1" s="1"/>
  <c r="J66" i="1" s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</calcChain>
</file>

<file path=xl/sharedStrings.xml><?xml version="1.0" encoding="utf-8"?>
<sst xmlns="http://schemas.openxmlformats.org/spreadsheetml/2006/main" count="260" uniqueCount="74">
  <si>
    <t>序號</t>
  </si>
  <si>
    <t>名稱</t>
  </si>
  <si>
    <t>料號</t>
  </si>
  <si>
    <t>規格</t>
  </si>
  <si>
    <t>單位</t>
  </si>
  <si>
    <t>數量</t>
  </si>
  <si>
    <t>才數</t>
  </si>
  <si>
    <t>計價才數</t>
  </si>
  <si>
    <t>單價</t>
  </si>
  <si>
    <t>複價</t>
  </si>
  <si>
    <t>備註</t>
  </si>
  <si>
    <t>==</t>
  </si>
  <si>
    <t>案號 : E013-20121253    客戶名稱 : 谷澤實業公司     專案名稱 : 竹北-悠遊墅四樓     圖類別 :     (櫃體編號 :  )</t>
  </si>
  <si>
    <t>抽上版</t>
  </si>
  <si>
    <t>545_18</t>
  </si>
  <si>
    <t>809x453x18</t>
  </si>
  <si>
    <t>片</t>
  </si>
  <si>
    <t>抽補板</t>
  </si>
  <si>
    <t>545_25</t>
  </si>
  <si>
    <t>933x453x25</t>
  </si>
  <si>
    <t>抽頭</t>
  </si>
  <si>
    <t>754x292x18</t>
  </si>
  <si>
    <t>抽頭ABS</t>
  </si>
  <si>
    <t>ABS_18</t>
  </si>
  <si>
    <t>以呎計算</t>
  </si>
  <si>
    <t>抽牆左右</t>
  </si>
  <si>
    <t>400x250x18</t>
  </si>
  <si>
    <t>抽牆前後</t>
  </si>
  <si>
    <t>696x250x18</t>
  </si>
  <si>
    <t>抽底</t>
  </si>
  <si>
    <t>545_8</t>
  </si>
  <si>
    <t>374x706x8</t>
  </si>
  <si>
    <t>左開門板</t>
  </si>
  <si>
    <t>2460x419x18</t>
  </si>
  <si>
    <t>5孔均分</t>
  </si>
  <si>
    <t>左開門板ABS</t>
  </si>
  <si>
    <t>頂板</t>
  </si>
  <si>
    <t>809x560x18</t>
  </si>
  <si>
    <t>底板</t>
  </si>
  <si>
    <t>左側板</t>
  </si>
  <si>
    <t>2464x560x18</t>
  </si>
  <si>
    <t>右側板</t>
  </si>
  <si>
    <t>薄背</t>
  </si>
  <si>
    <t>2438x819x8</t>
  </si>
  <si>
    <t>固隔</t>
  </si>
  <si>
    <t>809x532x18</t>
  </si>
  <si>
    <t>581x453x25</t>
  </si>
  <si>
    <t>754x274x18</t>
  </si>
  <si>
    <t>400x230x18</t>
  </si>
  <si>
    <t>696x230x18</t>
  </si>
  <si>
    <t>仿型右側板</t>
  </si>
  <si>
    <t>挖孔(直角)封P</t>
  </si>
  <si>
    <t>####</t>
  </si>
  <si>
    <t>挖孔(直角)封P加工費</t>
  </si>
  <si>
    <t>入柱左開門板</t>
  </si>
  <si>
    <t>1009x319x18</t>
  </si>
  <si>
    <t>入柱左開門板ABS</t>
  </si>
  <si>
    <t>324x250x18</t>
  </si>
  <si>
    <t>1050x250x18</t>
  </si>
  <si>
    <t>1024x334x8</t>
  </si>
  <si>
    <t>活隔</t>
  </si>
  <si>
    <t>323x198x18</t>
  </si>
  <si>
    <t>踢腳板</t>
  </si>
  <si>
    <t>2800x120x18</t>
  </si>
  <si>
    <t>KD</t>
  </si>
  <si>
    <t>個</t>
  </si>
  <si>
    <t>大調腳</t>
  </si>
  <si>
    <t>插銷</t>
  </si>
  <si>
    <t>固隔器</t>
  </si>
  <si>
    <t>白</t>
  </si>
  <si>
    <t>單元總計</t>
  </si>
  <si>
    <t>產品總價</t>
  </si>
  <si>
    <t>運費</t>
  </si>
  <si>
    <t>全部總計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</si>
</sst>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abSelected="1" topLeftCell="A52" workbookViewId="0">
      <selection activeCell="N60" sqref="N59:N60"/>
    </sheetView>
  </sheetViews>
  <sheetFormatPr defaultRowHeight="17" x14ac:dyDescent="0.4"/>
  <cols>
    <col min="2" max="2" width="19" bestFit="1" customWidth="1"/>
    <col min="4" max="4" width="22.26953125" bestFit="1" customWidth="1"/>
  </cols>
  <sheetData>
    <row r="1" spans="1:11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4">
      <c r="A2" t="s">
        <v>11</v>
      </c>
      <c r="B2" t="s">
        <v>11</v>
      </c>
      <c r="C2" t="s">
        <v>11</v>
      </c>
      <c r="D2" t="s">
        <v>11</v>
      </c>
      <c r="E2" t="s">
        <v>11</v>
      </c>
      <c r="F2" t="s">
        <v>11</v>
      </c>
      <c r="G2" t="s">
        <v>11</v>
      </c>
      <c r="H2" t="s">
        <v>11</v>
      </c>
      <c r="I2" t="s">
        <v>11</v>
      </c>
      <c r="J2" t="s">
        <v>11</v>
      </c>
      <c r="K2" t="s">
        <v>11</v>
      </c>
    </row>
    <row r="3" spans="1:11" x14ac:dyDescent="0.4">
      <c r="A3" t="s">
        <v>12</v>
      </c>
    </row>
    <row r="4" spans="1:11" x14ac:dyDescent="0.4">
      <c r="A4">
        <v>1</v>
      </c>
      <c r="B4" t="s">
        <v>13</v>
      </c>
      <c r="C4" t="s">
        <v>14</v>
      </c>
      <c r="D4" t="s">
        <v>15</v>
      </c>
      <c r="E4" t="s">
        <v>16</v>
      </c>
      <c r="F4">
        <v>1</v>
      </c>
      <c r="G4">
        <v>4.07</v>
      </c>
      <c r="H4">
        <v>4.07</v>
      </c>
      <c r="I4">
        <v>51.3</v>
      </c>
      <c r="J4">
        <f t="shared" ref="J4:J35" si="0">F4*H4*I4</f>
        <v>208.791</v>
      </c>
    </row>
    <row r="5" spans="1:11" x14ac:dyDescent="0.4">
      <c r="A5">
        <v>2</v>
      </c>
      <c r="B5" t="s">
        <v>17</v>
      </c>
      <c r="C5" t="s">
        <v>18</v>
      </c>
      <c r="D5" t="s">
        <v>19</v>
      </c>
      <c r="E5" t="s">
        <v>16</v>
      </c>
      <c r="F5">
        <v>2</v>
      </c>
      <c r="G5">
        <v>4.7</v>
      </c>
      <c r="H5">
        <v>4.7</v>
      </c>
      <c r="I5">
        <v>62.1</v>
      </c>
      <c r="J5">
        <f t="shared" si="0"/>
        <v>583.74</v>
      </c>
    </row>
    <row r="6" spans="1:11" x14ac:dyDescent="0.4">
      <c r="A6">
        <v>3</v>
      </c>
      <c r="B6" t="s">
        <v>20</v>
      </c>
      <c r="C6" t="s">
        <v>14</v>
      </c>
      <c r="D6" t="s">
        <v>21</v>
      </c>
      <c r="E6" t="s">
        <v>16</v>
      </c>
      <c r="F6">
        <v>3</v>
      </c>
      <c r="G6">
        <v>2.4500000000000002</v>
      </c>
      <c r="H6">
        <v>2.4500000000000002</v>
      </c>
      <c r="I6">
        <v>51.3</v>
      </c>
      <c r="J6">
        <f t="shared" si="0"/>
        <v>377.05500000000001</v>
      </c>
    </row>
    <row r="7" spans="1:11" x14ac:dyDescent="0.4">
      <c r="A7">
        <v>4</v>
      </c>
      <c r="B7" t="s">
        <v>22</v>
      </c>
      <c r="C7" t="s">
        <v>23</v>
      </c>
      <c r="D7" t="s">
        <v>24</v>
      </c>
      <c r="E7" t="s">
        <v>16</v>
      </c>
      <c r="F7">
        <v>3</v>
      </c>
      <c r="G7">
        <v>6.91</v>
      </c>
      <c r="H7">
        <v>6.91</v>
      </c>
      <c r="I7">
        <v>8.1</v>
      </c>
      <c r="J7">
        <f t="shared" si="0"/>
        <v>167.91299999999998</v>
      </c>
    </row>
    <row r="8" spans="1:11" x14ac:dyDescent="0.4">
      <c r="A8">
        <v>5</v>
      </c>
      <c r="B8" t="s">
        <v>25</v>
      </c>
      <c r="C8" t="s">
        <v>14</v>
      </c>
      <c r="D8" t="s">
        <v>26</v>
      </c>
      <c r="E8" t="s">
        <v>16</v>
      </c>
      <c r="F8">
        <v>6</v>
      </c>
      <c r="G8">
        <v>1.1100000000000001</v>
      </c>
      <c r="H8">
        <v>1.1100000000000001</v>
      </c>
      <c r="I8">
        <v>51.3</v>
      </c>
      <c r="J8">
        <f t="shared" si="0"/>
        <v>341.65800000000002</v>
      </c>
    </row>
    <row r="9" spans="1:11" x14ac:dyDescent="0.4">
      <c r="A9">
        <v>6</v>
      </c>
      <c r="B9" t="s">
        <v>27</v>
      </c>
      <c r="C9" t="s">
        <v>14</v>
      </c>
      <c r="D9" t="s">
        <v>28</v>
      </c>
      <c r="E9" t="s">
        <v>16</v>
      </c>
      <c r="F9">
        <v>6</v>
      </c>
      <c r="G9">
        <v>1.93</v>
      </c>
      <c r="H9">
        <v>1.93</v>
      </c>
      <c r="I9">
        <v>51.3</v>
      </c>
      <c r="J9">
        <f t="shared" si="0"/>
        <v>594.05399999999997</v>
      </c>
    </row>
    <row r="10" spans="1:11" x14ac:dyDescent="0.4">
      <c r="A10">
        <v>7</v>
      </c>
      <c r="B10" t="s">
        <v>29</v>
      </c>
      <c r="C10" t="s">
        <v>30</v>
      </c>
      <c r="D10" t="s">
        <v>31</v>
      </c>
      <c r="E10" t="s">
        <v>16</v>
      </c>
      <c r="F10">
        <v>3</v>
      </c>
      <c r="G10">
        <v>2.93</v>
      </c>
      <c r="H10">
        <v>2.93</v>
      </c>
      <c r="I10">
        <v>35.1</v>
      </c>
      <c r="J10">
        <f t="shared" si="0"/>
        <v>308.52900000000005</v>
      </c>
    </row>
    <row r="11" spans="1:11" x14ac:dyDescent="0.4">
      <c r="A11">
        <v>8</v>
      </c>
      <c r="B11" t="s">
        <v>32</v>
      </c>
      <c r="C11" t="s">
        <v>14</v>
      </c>
      <c r="D11" t="s">
        <v>33</v>
      </c>
      <c r="E11" t="s">
        <v>16</v>
      </c>
      <c r="F11">
        <v>1</v>
      </c>
      <c r="G11">
        <v>11.45</v>
      </c>
      <c r="H11">
        <v>11.45</v>
      </c>
      <c r="I11">
        <v>51.3</v>
      </c>
      <c r="J11">
        <f t="shared" si="0"/>
        <v>587.38499999999988</v>
      </c>
      <c r="K11" t="s">
        <v>34</v>
      </c>
    </row>
    <row r="12" spans="1:11" x14ac:dyDescent="0.4">
      <c r="A12">
        <v>9</v>
      </c>
      <c r="B12" t="s">
        <v>35</v>
      </c>
      <c r="C12" t="s">
        <v>23</v>
      </c>
      <c r="D12" t="s">
        <v>24</v>
      </c>
      <c r="E12" t="s">
        <v>16</v>
      </c>
      <c r="F12">
        <v>1</v>
      </c>
      <c r="G12">
        <v>19.010000000000002</v>
      </c>
      <c r="H12">
        <v>19.010000000000002</v>
      </c>
      <c r="I12">
        <v>8.1</v>
      </c>
      <c r="J12">
        <f t="shared" si="0"/>
        <v>153.98099999999999</v>
      </c>
    </row>
    <row r="13" spans="1:11" x14ac:dyDescent="0.4">
      <c r="A13">
        <v>10</v>
      </c>
      <c r="B13" t="s">
        <v>36</v>
      </c>
      <c r="C13" t="s">
        <v>14</v>
      </c>
      <c r="D13" t="s">
        <v>37</v>
      </c>
      <c r="E13" t="s">
        <v>16</v>
      </c>
      <c r="F13">
        <v>1</v>
      </c>
      <c r="G13">
        <v>5.03</v>
      </c>
      <c r="H13">
        <v>5.03</v>
      </c>
      <c r="I13">
        <v>51.3</v>
      </c>
      <c r="J13">
        <f t="shared" si="0"/>
        <v>258.03899999999999</v>
      </c>
    </row>
    <row r="14" spans="1:11" x14ac:dyDescent="0.4">
      <c r="A14">
        <v>11</v>
      </c>
      <c r="B14" t="s">
        <v>38</v>
      </c>
      <c r="C14" t="s">
        <v>14</v>
      </c>
      <c r="D14" t="s">
        <v>37</v>
      </c>
      <c r="E14" t="s">
        <v>16</v>
      </c>
      <c r="F14">
        <v>1</v>
      </c>
      <c r="G14">
        <v>5.03</v>
      </c>
      <c r="H14">
        <v>5.03</v>
      </c>
      <c r="I14">
        <v>51.3</v>
      </c>
      <c r="J14">
        <f t="shared" si="0"/>
        <v>258.03899999999999</v>
      </c>
    </row>
    <row r="15" spans="1:11" x14ac:dyDescent="0.4">
      <c r="A15">
        <v>12</v>
      </c>
      <c r="B15" t="s">
        <v>39</v>
      </c>
      <c r="C15" t="s">
        <v>14</v>
      </c>
      <c r="D15" t="s">
        <v>40</v>
      </c>
      <c r="E15" t="s">
        <v>16</v>
      </c>
      <c r="F15">
        <v>1</v>
      </c>
      <c r="G15">
        <v>15.33</v>
      </c>
      <c r="H15">
        <v>15.33</v>
      </c>
      <c r="I15">
        <v>51.3</v>
      </c>
      <c r="J15">
        <f t="shared" si="0"/>
        <v>786.42899999999997</v>
      </c>
    </row>
    <row r="16" spans="1:11" x14ac:dyDescent="0.4">
      <c r="A16">
        <v>13</v>
      </c>
      <c r="B16" t="s">
        <v>41</v>
      </c>
      <c r="C16" t="s">
        <v>14</v>
      </c>
      <c r="D16" t="s">
        <v>40</v>
      </c>
      <c r="E16" t="s">
        <v>16</v>
      </c>
      <c r="F16">
        <v>1</v>
      </c>
      <c r="G16">
        <v>15.33</v>
      </c>
      <c r="H16">
        <v>15.33</v>
      </c>
      <c r="I16">
        <v>51.3</v>
      </c>
      <c r="J16">
        <f t="shared" si="0"/>
        <v>786.42899999999997</v>
      </c>
    </row>
    <row r="17" spans="1:11" x14ac:dyDescent="0.4">
      <c r="A17">
        <v>14</v>
      </c>
      <c r="B17" t="s">
        <v>42</v>
      </c>
      <c r="C17" t="s">
        <v>30</v>
      </c>
      <c r="D17" t="s">
        <v>43</v>
      </c>
      <c r="E17" t="s">
        <v>16</v>
      </c>
      <c r="F17">
        <v>1</v>
      </c>
      <c r="G17">
        <v>22.19</v>
      </c>
      <c r="H17">
        <v>22.19</v>
      </c>
      <c r="I17">
        <v>35.1</v>
      </c>
      <c r="J17">
        <f t="shared" si="0"/>
        <v>778.86900000000003</v>
      </c>
    </row>
    <row r="18" spans="1:11" x14ac:dyDescent="0.4">
      <c r="A18">
        <v>15</v>
      </c>
      <c r="B18" t="s">
        <v>44</v>
      </c>
      <c r="C18" t="s">
        <v>14</v>
      </c>
      <c r="D18" t="s">
        <v>45</v>
      </c>
      <c r="E18" t="s">
        <v>16</v>
      </c>
      <c r="F18">
        <v>1</v>
      </c>
      <c r="G18">
        <v>4.78</v>
      </c>
      <c r="H18">
        <v>4.78</v>
      </c>
      <c r="I18">
        <v>51.3</v>
      </c>
      <c r="J18">
        <f t="shared" si="0"/>
        <v>245.214</v>
      </c>
    </row>
    <row r="19" spans="1:11" x14ac:dyDescent="0.4">
      <c r="A19">
        <v>16</v>
      </c>
      <c r="B19" t="s">
        <v>13</v>
      </c>
      <c r="C19" t="s">
        <v>14</v>
      </c>
      <c r="D19" t="s">
        <v>15</v>
      </c>
      <c r="E19" t="s">
        <v>16</v>
      </c>
      <c r="F19">
        <v>1</v>
      </c>
      <c r="G19">
        <v>4.07</v>
      </c>
      <c r="H19">
        <v>4.07</v>
      </c>
      <c r="I19">
        <v>51.3</v>
      </c>
      <c r="J19">
        <f t="shared" si="0"/>
        <v>208.791</v>
      </c>
    </row>
    <row r="20" spans="1:11" x14ac:dyDescent="0.4">
      <c r="A20">
        <v>17</v>
      </c>
      <c r="B20" t="s">
        <v>17</v>
      </c>
      <c r="C20" t="s">
        <v>18</v>
      </c>
      <c r="D20" t="s">
        <v>46</v>
      </c>
      <c r="E20" t="s">
        <v>16</v>
      </c>
      <c r="F20">
        <v>2</v>
      </c>
      <c r="G20">
        <v>2.92</v>
      </c>
      <c r="H20">
        <v>2.92</v>
      </c>
      <c r="I20">
        <v>62.1</v>
      </c>
      <c r="J20">
        <f t="shared" si="0"/>
        <v>362.66399999999999</v>
      </c>
    </row>
    <row r="21" spans="1:11" x14ac:dyDescent="0.4">
      <c r="A21">
        <v>18</v>
      </c>
      <c r="B21" t="s">
        <v>20</v>
      </c>
      <c r="C21" t="s">
        <v>14</v>
      </c>
      <c r="D21" t="s">
        <v>47</v>
      </c>
      <c r="E21" t="s">
        <v>16</v>
      </c>
      <c r="F21">
        <v>2</v>
      </c>
      <c r="G21">
        <v>2.2999999999999998</v>
      </c>
      <c r="H21">
        <v>2.2999999999999998</v>
      </c>
      <c r="I21">
        <v>51.3</v>
      </c>
      <c r="J21">
        <f t="shared" si="0"/>
        <v>235.97999999999996</v>
      </c>
    </row>
    <row r="22" spans="1:11" x14ac:dyDescent="0.4">
      <c r="A22">
        <v>19</v>
      </c>
      <c r="B22" t="s">
        <v>22</v>
      </c>
      <c r="C22" t="s">
        <v>23</v>
      </c>
      <c r="D22" t="s">
        <v>24</v>
      </c>
      <c r="E22" t="s">
        <v>16</v>
      </c>
      <c r="F22">
        <v>2</v>
      </c>
      <c r="G22">
        <v>6.79</v>
      </c>
      <c r="H22">
        <v>6.79</v>
      </c>
      <c r="I22">
        <v>8.1</v>
      </c>
      <c r="J22">
        <f t="shared" si="0"/>
        <v>109.99799999999999</v>
      </c>
    </row>
    <row r="23" spans="1:11" x14ac:dyDescent="0.4">
      <c r="A23">
        <v>20</v>
      </c>
      <c r="B23" t="s">
        <v>25</v>
      </c>
      <c r="C23" t="s">
        <v>14</v>
      </c>
      <c r="D23" t="s">
        <v>48</v>
      </c>
      <c r="E23" t="s">
        <v>16</v>
      </c>
      <c r="F23">
        <v>4</v>
      </c>
      <c r="G23">
        <v>1.02</v>
      </c>
      <c r="H23">
        <v>1.02</v>
      </c>
      <c r="I23">
        <v>51.3</v>
      </c>
      <c r="J23">
        <f t="shared" si="0"/>
        <v>209.304</v>
      </c>
    </row>
    <row r="24" spans="1:11" x14ac:dyDescent="0.4">
      <c r="A24">
        <v>21</v>
      </c>
      <c r="B24" t="s">
        <v>27</v>
      </c>
      <c r="C24" t="s">
        <v>14</v>
      </c>
      <c r="D24" t="s">
        <v>49</v>
      </c>
      <c r="E24" t="s">
        <v>16</v>
      </c>
      <c r="F24">
        <v>4</v>
      </c>
      <c r="G24">
        <v>1.78</v>
      </c>
      <c r="H24">
        <v>1.78</v>
      </c>
      <c r="I24">
        <v>51.3</v>
      </c>
      <c r="J24">
        <f t="shared" si="0"/>
        <v>365.25599999999997</v>
      </c>
    </row>
    <row r="25" spans="1:11" x14ac:dyDescent="0.4">
      <c r="A25">
        <v>22</v>
      </c>
      <c r="B25" t="s">
        <v>29</v>
      </c>
      <c r="C25" t="s">
        <v>30</v>
      </c>
      <c r="D25" t="s">
        <v>31</v>
      </c>
      <c r="E25" t="s">
        <v>16</v>
      </c>
      <c r="F25">
        <v>2</v>
      </c>
      <c r="G25">
        <v>2.93</v>
      </c>
      <c r="H25">
        <v>2.93</v>
      </c>
      <c r="I25">
        <v>35.1</v>
      </c>
      <c r="J25">
        <f t="shared" si="0"/>
        <v>205.68600000000001</v>
      </c>
    </row>
    <row r="26" spans="1:11" x14ac:dyDescent="0.4">
      <c r="A26">
        <v>23</v>
      </c>
      <c r="B26" t="s">
        <v>32</v>
      </c>
      <c r="C26" t="s">
        <v>14</v>
      </c>
      <c r="D26" t="s">
        <v>33</v>
      </c>
      <c r="E26" t="s">
        <v>16</v>
      </c>
      <c r="F26">
        <v>1</v>
      </c>
      <c r="G26">
        <v>11.45</v>
      </c>
      <c r="H26">
        <v>11.45</v>
      </c>
      <c r="I26">
        <v>51.3</v>
      </c>
      <c r="J26">
        <f t="shared" si="0"/>
        <v>587.38499999999988</v>
      </c>
      <c r="K26" t="s">
        <v>34</v>
      </c>
    </row>
    <row r="27" spans="1:11" x14ac:dyDescent="0.4">
      <c r="A27">
        <v>24</v>
      </c>
      <c r="B27" t="s">
        <v>35</v>
      </c>
      <c r="C27" t="s">
        <v>23</v>
      </c>
      <c r="D27" t="s">
        <v>24</v>
      </c>
      <c r="E27" t="s">
        <v>16</v>
      </c>
      <c r="F27">
        <v>1</v>
      </c>
      <c r="G27">
        <v>19.010000000000002</v>
      </c>
      <c r="H27">
        <v>19.010000000000002</v>
      </c>
      <c r="I27">
        <v>8.1</v>
      </c>
      <c r="J27">
        <f t="shared" si="0"/>
        <v>153.98099999999999</v>
      </c>
    </row>
    <row r="28" spans="1:11" x14ac:dyDescent="0.4">
      <c r="A28">
        <v>25</v>
      </c>
      <c r="B28" t="s">
        <v>36</v>
      </c>
      <c r="C28" t="s">
        <v>14</v>
      </c>
      <c r="D28" t="s">
        <v>37</v>
      </c>
      <c r="E28" t="s">
        <v>16</v>
      </c>
      <c r="F28">
        <v>1</v>
      </c>
      <c r="G28">
        <v>5.03</v>
      </c>
      <c r="H28">
        <v>5.03</v>
      </c>
      <c r="I28">
        <v>51.3</v>
      </c>
      <c r="J28">
        <f t="shared" si="0"/>
        <v>258.03899999999999</v>
      </c>
    </row>
    <row r="29" spans="1:11" x14ac:dyDescent="0.4">
      <c r="A29">
        <v>26</v>
      </c>
      <c r="B29" t="s">
        <v>38</v>
      </c>
      <c r="C29" t="s">
        <v>14</v>
      </c>
      <c r="D29" t="s">
        <v>37</v>
      </c>
      <c r="E29" t="s">
        <v>16</v>
      </c>
      <c r="F29">
        <v>1</v>
      </c>
      <c r="G29">
        <v>5.03</v>
      </c>
      <c r="H29">
        <v>5.03</v>
      </c>
      <c r="I29">
        <v>51.3</v>
      </c>
      <c r="J29">
        <f t="shared" si="0"/>
        <v>258.03899999999999</v>
      </c>
    </row>
    <row r="30" spans="1:11" x14ac:dyDescent="0.4">
      <c r="A30">
        <v>27</v>
      </c>
      <c r="B30" t="s">
        <v>39</v>
      </c>
      <c r="C30" t="s">
        <v>14</v>
      </c>
      <c r="D30" t="s">
        <v>40</v>
      </c>
      <c r="E30" t="s">
        <v>16</v>
      </c>
      <c r="F30">
        <v>1</v>
      </c>
      <c r="G30">
        <v>15.33</v>
      </c>
      <c r="H30">
        <v>15.33</v>
      </c>
      <c r="I30">
        <v>51.3</v>
      </c>
      <c r="J30">
        <f t="shared" si="0"/>
        <v>786.42899999999997</v>
      </c>
    </row>
    <row r="31" spans="1:11" x14ac:dyDescent="0.4">
      <c r="A31">
        <v>28</v>
      </c>
      <c r="B31" t="s">
        <v>41</v>
      </c>
      <c r="C31" t="s">
        <v>14</v>
      </c>
      <c r="D31" t="s">
        <v>40</v>
      </c>
      <c r="E31" t="s">
        <v>16</v>
      </c>
      <c r="F31">
        <v>1</v>
      </c>
      <c r="G31">
        <v>15.33</v>
      </c>
      <c r="H31">
        <v>15.33</v>
      </c>
      <c r="I31">
        <v>51.3</v>
      </c>
      <c r="J31">
        <f t="shared" si="0"/>
        <v>786.42899999999997</v>
      </c>
    </row>
    <row r="32" spans="1:11" x14ac:dyDescent="0.4">
      <c r="A32">
        <v>29</v>
      </c>
      <c r="B32" t="s">
        <v>42</v>
      </c>
      <c r="C32" t="s">
        <v>30</v>
      </c>
      <c r="D32" t="s">
        <v>43</v>
      </c>
      <c r="E32" t="s">
        <v>16</v>
      </c>
      <c r="F32">
        <v>1</v>
      </c>
      <c r="G32">
        <v>22.19</v>
      </c>
      <c r="H32">
        <v>22.19</v>
      </c>
      <c r="I32">
        <v>35.1</v>
      </c>
      <c r="J32">
        <f t="shared" si="0"/>
        <v>778.86900000000003</v>
      </c>
    </row>
    <row r="33" spans="1:11" x14ac:dyDescent="0.4">
      <c r="A33">
        <v>30</v>
      </c>
      <c r="B33" t="s">
        <v>44</v>
      </c>
      <c r="C33" t="s">
        <v>14</v>
      </c>
      <c r="D33" t="s">
        <v>45</v>
      </c>
      <c r="E33" t="s">
        <v>16</v>
      </c>
      <c r="F33">
        <v>1</v>
      </c>
      <c r="G33">
        <v>4.78</v>
      </c>
      <c r="H33">
        <v>4.78</v>
      </c>
      <c r="I33">
        <v>51.3</v>
      </c>
      <c r="J33">
        <f t="shared" si="0"/>
        <v>245.214</v>
      </c>
    </row>
    <row r="34" spans="1:11" x14ac:dyDescent="0.4">
      <c r="A34">
        <v>31</v>
      </c>
      <c r="B34" t="s">
        <v>36</v>
      </c>
      <c r="C34" t="s">
        <v>14</v>
      </c>
      <c r="D34" t="s">
        <v>37</v>
      </c>
      <c r="E34" t="s">
        <v>16</v>
      </c>
      <c r="F34">
        <v>1</v>
      </c>
      <c r="G34">
        <v>5.03</v>
      </c>
      <c r="H34">
        <v>5.03</v>
      </c>
      <c r="I34">
        <v>51.3</v>
      </c>
      <c r="J34">
        <f t="shared" si="0"/>
        <v>258.03899999999999</v>
      </c>
    </row>
    <row r="35" spans="1:11" x14ac:dyDescent="0.4">
      <c r="A35">
        <v>32</v>
      </c>
      <c r="B35" t="s">
        <v>38</v>
      </c>
      <c r="C35" t="s">
        <v>14</v>
      </c>
      <c r="D35" t="s">
        <v>37</v>
      </c>
      <c r="E35" t="s">
        <v>16</v>
      </c>
      <c r="F35">
        <v>1</v>
      </c>
      <c r="G35">
        <v>5.03</v>
      </c>
      <c r="H35">
        <v>5.03</v>
      </c>
      <c r="I35">
        <v>51.3</v>
      </c>
      <c r="J35">
        <f t="shared" si="0"/>
        <v>258.03899999999999</v>
      </c>
    </row>
    <row r="36" spans="1:11" x14ac:dyDescent="0.4">
      <c r="A36">
        <v>33</v>
      </c>
      <c r="B36" t="s">
        <v>39</v>
      </c>
      <c r="C36" t="s">
        <v>14</v>
      </c>
      <c r="D36" t="s">
        <v>40</v>
      </c>
      <c r="E36" t="s">
        <v>16</v>
      </c>
      <c r="F36">
        <v>1</v>
      </c>
      <c r="G36">
        <v>15.33</v>
      </c>
      <c r="H36">
        <v>15.33</v>
      </c>
      <c r="I36">
        <v>51.3</v>
      </c>
      <c r="J36">
        <f t="shared" ref="J36:J67" si="1">F36*H36*I36</f>
        <v>786.42899999999997</v>
      </c>
    </row>
    <row r="37" spans="1:11" x14ac:dyDescent="0.4">
      <c r="A37">
        <v>34</v>
      </c>
      <c r="B37" t="s">
        <v>50</v>
      </c>
      <c r="C37" t="s">
        <v>14</v>
      </c>
      <c r="D37" t="s">
        <v>40</v>
      </c>
      <c r="E37" t="s">
        <v>16</v>
      </c>
      <c r="F37">
        <v>1</v>
      </c>
      <c r="G37">
        <v>15.33</v>
      </c>
      <c r="H37">
        <v>15.33</v>
      </c>
      <c r="I37">
        <v>51.3</v>
      </c>
      <c r="J37">
        <f t="shared" si="1"/>
        <v>786.42899999999997</v>
      </c>
      <c r="K37" t="s">
        <v>51</v>
      </c>
    </row>
    <row r="38" spans="1:11" x14ac:dyDescent="0.4">
      <c r="A38">
        <v>35</v>
      </c>
      <c r="B38" t="s">
        <v>50</v>
      </c>
      <c r="C38" t="s">
        <v>52</v>
      </c>
      <c r="D38" t="s">
        <v>53</v>
      </c>
      <c r="E38" t="s">
        <v>16</v>
      </c>
      <c r="F38">
        <v>1</v>
      </c>
      <c r="G38">
        <v>0</v>
      </c>
      <c r="H38">
        <v>1</v>
      </c>
      <c r="I38">
        <v>300</v>
      </c>
      <c r="J38">
        <f t="shared" si="1"/>
        <v>300</v>
      </c>
    </row>
    <row r="39" spans="1:11" x14ac:dyDescent="0.4">
      <c r="A39">
        <v>36</v>
      </c>
      <c r="B39" t="s">
        <v>42</v>
      </c>
      <c r="C39" t="s">
        <v>30</v>
      </c>
      <c r="D39" t="s">
        <v>43</v>
      </c>
      <c r="E39" t="s">
        <v>16</v>
      </c>
      <c r="F39">
        <v>1</v>
      </c>
      <c r="G39">
        <v>22.19</v>
      </c>
      <c r="H39">
        <v>22.19</v>
      </c>
      <c r="I39">
        <v>35.1</v>
      </c>
      <c r="J39">
        <f t="shared" si="1"/>
        <v>778.86900000000003</v>
      </c>
    </row>
    <row r="40" spans="1:11" x14ac:dyDescent="0.4">
      <c r="A40">
        <v>37</v>
      </c>
      <c r="B40" t="s">
        <v>44</v>
      </c>
      <c r="C40" t="s">
        <v>14</v>
      </c>
      <c r="D40" t="s">
        <v>45</v>
      </c>
      <c r="E40" t="s">
        <v>16</v>
      </c>
      <c r="F40">
        <v>1</v>
      </c>
      <c r="G40">
        <v>4.78</v>
      </c>
      <c r="H40">
        <v>4.78</v>
      </c>
      <c r="I40">
        <v>51.3</v>
      </c>
      <c r="J40">
        <f t="shared" si="1"/>
        <v>245.214</v>
      </c>
    </row>
    <row r="41" spans="1:11" x14ac:dyDescent="0.4">
      <c r="A41">
        <v>38</v>
      </c>
      <c r="B41" t="s">
        <v>13</v>
      </c>
      <c r="C41" t="s">
        <v>14</v>
      </c>
      <c r="D41" t="s">
        <v>15</v>
      </c>
      <c r="E41" t="s">
        <v>16</v>
      </c>
      <c r="F41">
        <v>1</v>
      </c>
      <c r="G41">
        <v>4.07</v>
      </c>
      <c r="H41">
        <v>4.07</v>
      </c>
      <c r="I41">
        <v>51.3</v>
      </c>
      <c r="J41">
        <f t="shared" si="1"/>
        <v>208.791</v>
      </c>
    </row>
    <row r="42" spans="1:11" x14ac:dyDescent="0.4">
      <c r="A42">
        <v>39</v>
      </c>
      <c r="B42" t="s">
        <v>17</v>
      </c>
      <c r="C42" t="s">
        <v>18</v>
      </c>
      <c r="D42" t="s">
        <v>46</v>
      </c>
      <c r="E42" t="s">
        <v>16</v>
      </c>
      <c r="F42">
        <v>2</v>
      </c>
      <c r="G42">
        <v>2.92</v>
      </c>
      <c r="H42">
        <v>2.92</v>
      </c>
      <c r="I42">
        <v>62.1</v>
      </c>
      <c r="J42">
        <f t="shared" si="1"/>
        <v>362.66399999999999</v>
      </c>
    </row>
    <row r="43" spans="1:11" x14ac:dyDescent="0.4">
      <c r="A43">
        <v>40</v>
      </c>
      <c r="B43" t="s">
        <v>20</v>
      </c>
      <c r="C43" t="s">
        <v>14</v>
      </c>
      <c r="D43" t="s">
        <v>47</v>
      </c>
      <c r="E43" t="s">
        <v>16</v>
      </c>
      <c r="F43">
        <v>2</v>
      </c>
      <c r="G43">
        <v>2.2999999999999998</v>
      </c>
      <c r="H43">
        <v>2.2999999999999998</v>
      </c>
      <c r="I43">
        <v>51.3</v>
      </c>
      <c r="J43">
        <f t="shared" si="1"/>
        <v>235.97999999999996</v>
      </c>
    </row>
    <row r="44" spans="1:11" x14ac:dyDescent="0.4">
      <c r="A44">
        <v>41</v>
      </c>
      <c r="B44" t="s">
        <v>22</v>
      </c>
      <c r="C44" t="s">
        <v>23</v>
      </c>
      <c r="D44" t="s">
        <v>24</v>
      </c>
      <c r="E44" t="s">
        <v>16</v>
      </c>
      <c r="F44">
        <v>2</v>
      </c>
      <c r="G44">
        <v>6.79</v>
      </c>
      <c r="H44">
        <v>6.79</v>
      </c>
      <c r="I44">
        <v>8.1</v>
      </c>
      <c r="J44">
        <f t="shared" si="1"/>
        <v>109.99799999999999</v>
      </c>
    </row>
    <row r="45" spans="1:11" x14ac:dyDescent="0.4">
      <c r="A45">
        <v>42</v>
      </c>
      <c r="B45" t="s">
        <v>25</v>
      </c>
      <c r="C45" t="s">
        <v>14</v>
      </c>
      <c r="D45" t="s">
        <v>48</v>
      </c>
      <c r="E45" t="s">
        <v>16</v>
      </c>
      <c r="F45">
        <v>4</v>
      </c>
      <c r="G45">
        <v>1.02</v>
      </c>
      <c r="H45">
        <v>1.02</v>
      </c>
      <c r="I45">
        <v>51.3</v>
      </c>
      <c r="J45">
        <f t="shared" si="1"/>
        <v>209.304</v>
      </c>
    </row>
    <row r="46" spans="1:11" x14ac:dyDescent="0.4">
      <c r="A46">
        <v>43</v>
      </c>
      <c r="B46" t="s">
        <v>27</v>
      </c>
      <c r="C46" t="s">
        <v>14</v>
      </c>
      <c r="D46" t="s">
        <v>49</v>
      </c>
      <c r="E46" t="s">
        <v>16</v>
      </c>
      <c r="F46">
        <v>4</v>
      </c>
      <c r="G46">
        <v>1.78</v>
      </c>
      <c r="H46">
        <v>1.78</v>
      </c>
      <c r="I46">
        <v>51.3</v>
      </c>
      <c r="J46">
        <f t="shared" si="1"/>
        <v>365.25599999999997</v>
      </c>
    </row>
    <row r="47" spans="1:11" x14ac:dyDescent="0.4">
      <c r="A47">
        <v>44</v>
      </c>
      <c r="B47" t="s">
        <v>29</v>
      </c>
      <c r="C47" t="s">
        <v>30</v>
      </c>
      <c r="D47" t="s">
        <v>31</v>
      </c>
      <c r="E47" t="s">
        <v>16</v>
      </c>
      <c r="F47">
        <v>2</v>
      </c>
      <c r="G47">
        <v>2.93</v>
      </c>
      <c r="H47">
        <v>2.93</v>
      </c>
      <c r="I47">
        <v>35.1</v>
      </c>
      <c r="J47">
        <f t="shared" si="1"/>
        <v>205.68600000000001</v>
      </c>
    </row>
    <row r="48" spans="1:11" x14ac:dyDescent="0.4">
      <c r="A48">
        <v>45</v>
      </c>
      <c r="B48" t="s">
        <v>32</v>
      </c>
      <c r="C48" t="s">
        <v>14</v>
      </c>
      <c r="D48" t="s">
        <v>33</v>
      </c>
      <c r="E48" t="s">
        <v>16</v>
      </c>
      <c r="F48">
        <v>1</v>
      </c>
      <c r="G48">
        <v>11.45</v>
      </c>
      <c r="H48">
        <v>11.45</v>
      </c>
      <c r="I48">
        <v>51.3</v>
      </c>
      <c r="J48">
        <f t="shared" si="1"/>
        <v>587.38499999999988</v>
      </c>
      <c r="K48" t="s">
        <v>34</v>
      </c>
    </row>
    <row r="49" spans="1:11" x14ac:dyDescent="0.4">
      <c r="A49">
        <v>46</v>
      </c>
      <c r="B49" t="s">
        <v>35</v>
      </c>
      <c r="C49" t="s">
        <v>23</v>
      </c>
      <c r="D49" t="s">
        <v>24</v>
      </c>
      <c r="E49" t="s">
        <v>16</v>
      </c>
      <c r="F49">
        <v>1</v>
      </c>
      <c r="G49">
        <v>19.010000000000002</v>
      </c>
      <c r="H49">
        <v>19.010000000000002</v>
      </c>
      <c r="I49">
        <v>8.1</v>
      </c>
      <c r="J49">
        <f t="shared" si="1"/>
        <v>153.98099999999999</v>
      </c>
    </row>
    <row r="50" spans="1:11" x14ac:dyDescent="0.4">
      <c r="A50">
        <v>47</v>
      </c>
      <c r="B50" t="s">
        <v>54</v>
      </c>
      <c r="C50" t="s">
        <v>14</v>
      </c>
      <c r="D50" t="s">
        <v>55</v>
      </c>
      <c r="E50" t="s">
        <v>16</v>
      </c>
      <c r="F50">
        <v>1</v>
      </c>
      <c r="G50">
        <v>3.58</v>
      </c>
      <c r="H50">
        <v>3.58</v>
      </c>
      <c r="I50">
        <v>51.3</v>
      </c>
      <c r="J50">
        <f t="shared" si="1"/>
        <v>183.654</v>
      </c>
    </row>
    <row r="51" spans="1:11" x14ac:dyDescent="0.4">
      <c r="A51">
        <v>48</v>
      </c>
      <c r="B51" t="s">
        <v>56</v>
      </c>
      <c r="C51" t="s">
        <v>23</v>
      </c>
      <c r="D51" t="s">
        <v>24</v>
      </c>
      <c r="E51" t="s">
        <v>16</v>
      </c>
      <c r="F51">
        <v>1</v>
      </c>
      <c r="G51">
        <v>8.77</v>
      </c>
      <c r="H51">
        <v>8.77</v>
      </c>
      <c r="I51">
        <v>8.1</v>
      </c>
      <c r="J51">
        <f t="shared" si="1"/>
        <v>71.036999999999992</v>
      </c>
    </row>
    <row r="52" spans="1:11" x14ac:dyDescent="0.4">
      <c r="A52">
        <v>49</v>
      </c>
      <c r="B52" t="s">
        <v>36</v>
      </c>
      <c r="C52" t="s">
        <v>14</v>
      </c>
      <c r="D52" t="s">
        <v>57</v>
      </c>
      <c r="E52" t="s">
        <v>16</v>
      </c>
      <c r="F52">
        <v>1</v>
      </c>
      <c r="G52">
        <v>0.9</v>
      </c>
      <c r="H52">
        <v>1</v>
      </c>
      <c r="I52">
        <v>51.3</v>
      </c>
      <c r="J52">
        <f t="shared" si="1"/>
        <v>51.3</v>
      </c>
    </row>
    <row r="53" spans="1:11" x14ac:dyDescent="0.4">
      <c r="A53">
        <v>50</v>
      </c>
      <c r="B53" t="s">
        <v>38</v>
      </c>
      <c r="C53" t="s">
        <v>14</v>
      </c>
      <c r="D53" t="s">
        <v>57</v>
      </c>
      <c r="E53" t="s">
        <v>16</v>
      </c>
      <c r="F53">
        <v>1</v>
      </c>
      <c r="G53">
        <v>0.9</v>
      </c>
      <c r="H53">
        <v>1</v>
      </c>
      <c r="I53">
        <v>51.3</v>
      </c>
      <c r="J53">
        <f t="shared" si="1"/>
        <v>51.3</v>
      </c>
    </row>
    <row r="54" spans="1:11" x14ac:dyDescent="0.4">
      <c r="A54">
        <v>51</v>
      </c>
      <c r="B54" t="s">
        <v>39</v>
      </c>
      <c r="C54" t="s">
        <v>14</v>
      </c>
      <c r="D54" t="s">
        <v>58</v>
      </c>
      <c r="E54" t="s">
        <v>16</v>
      </c>
      <c r="F54">
        <v>1</v>
      </c>
      <c r="G54">
        <v>2.92</v>
      </c>
      <c r="H54">
        <v>2.92</v>
      </c>
      <c r="I54">
        <v>51.3</v>
      </c>
      <c r="J54">
        <f t="shared" si="1"/>
        <v>149.79599999999999</v>
      </c>
    </row>
    <row r="55" spans="1:11" x14ac:dyDescent="0.4">
      <c r="A55">
        <v>52</v>
      </c>
      <c r="B55" t="s">
        <v>41</v>
      </c>
      <c r="C55" t="s">
        <v>14</v>
      </c>
      <c r="D55" t="s">
        <v>58</v>
      </c>
      <c r="E55" t="s">
        <v>16</v>
      </c>
      <c r="F55">
        <v>1</v>
      </c>
      <c r="G55">
        <v>2.92</v>
      </c>
      <c r="H55">
        <v>2.92</v>
      </c>
      <c r="I55">
        <v>51.3</v>
      </c>
      <c r="J55">
        <f t="shared" si="1"/>
        <v>149.79599999999999</v>
      </c>
    </row>
    <row r="56" spans="1:11" x14ac:dyDescent="0.4">
      <c r="A56">
        <v>53</v>
      </c>
      <c r="B56" t="s">
        <v>42</v>
      </c>
      <c r="C56" t="s">
        <v>30</v>
      </c>
      <c r="D56" t="s">
        <v>59</v>
      </c>
      <c r="E56" t="s">
        <v>16</v>
      </c>
      <c r="F56">
        <v>1</v>
      </c>
      <c r="G56">
        <v>3.8</v>
      </c>
      <c r="H56">
        <v>3.8</v>
      </c>
      <c r="I56">
        <v>35.1</v>
      </c>
      <c r="J56">
        <f t="shared" si="1"/>
        <v>133.38</v>
      </c>
    </row>
    <row r="57" spans="1:11" x14ac:dyDescent="0.4">
      <c r="A57">
        <v>54</v>
      </c>
      <c r="B57" t="s">
        <v>60</v>
      </c>
      <c r="C57" t="s">
        <v>14</v>
      </c>
      <c r="D57" t="s">
        <v>61</v>
      </c>
      <c r="E57" t="s">
        <v>16</v>
      </c>
      <c r="F57">
        <v>2</v>
      </c>
      <c r="G57">
        <v>0.71</v>
      </c>
      <c r="H57">
        <v>1</v>
      </c>
      <c r="I57">
        <v>51.3</v>
      </c>
      <c r="J57">
        <f t="shared" si="1"/>
        <v>102.6</v>
      </c>
    </row>
    <row r="58" spans="1:11" x14ac:dyDescent="0.4">
      <c r="A58">
        <v>55</v>
      </c>
      <c r="B58" t="s">
        <v>62</v>
      </c>
      <c r="C58" t="s">
        <v>14</v>
      </c>
      <c r="D58" t="s">
        <v>63</v>
      </c>
      <c r="E58" t="s">
        <v>16</v>
      </c>
      <c r="F58">
        <v>2</v>
      </c>
      <c r="G58">
        <v>3.73</v>
      </c>
      <c r="H58">
        <v>3.73</v>
      </c>
      <c r="I58">
        <v>51.3</v>
      </c>
      <c r="J58">
        <f t="shared" si="1"/>
        <v>382.69799999999998</v>
      </c>
    </row>
    <row r="59" spans="1:11" x14ac:dyDescent="0.4">
      <c r="A59">
        <v>56</v>
      </c>
      <c r="B59" t="s">
        <v>64</v>
      </c>
      <c r="E59" t="s">
        <v>65</v>
      </c>
      <c r="F59">
        <v>100</v>
      </c>
      <c r="I59">
        <v>4.8600000000000003</v>
      </c>
      <c r="J59">
        <f>F59*I59</f>
        <v>486.00000000000006</v>
      </c>
    </row>
    <row r="60" spans="1:11" x14ac:dyDescent="0.4">
      <c r="A60">
        <v>57</v>
      </c>
      <c r="B60" t="s">
        <v>66</v>
      </c>
      <c r="E60" t="s">
        <v>65</v>
      </c>
      <c r="F60">
        <v>16</v>
      </c>
      <c r="I60">
        <v>14.85</v>
      </c>
      <c r="J60">
        <f>F60*I60</f>
        <v>237.6</v>
      </c>
    </row>
    <row r="61" spans="1:11" x14ac:dyDescent="0.4">
      <c r="A61">
        <v>58</v>
      </c>
      <c r="B61" t="s">
        <v>67</v>
      </c>
      <c r="E61" t="s">
        <v>65</v>
      </c>
      <c r="F61">
        <v>8</v>
      </c>
      <c r="I61">
        <v>2.7</v>
      </c>
      <c r="J61">
        <f>F61*I61</f>
        <v>21.6</v>
      </c>
    </row>
    <row r="62" spans="1:11" x14ac:dyDescent="0.4">
      <c r="A62">
        <v>59</v>
      </c>
      <c r="B62" t="s">
        <v>68</v>
      </c>
      <c r="E62" t="s">
        <v>65</v>
      </c>
      <c r="F62">
        <v>12</v>
      </c>
      <c r="I62">
        <v>10.8</v>
      </c>
      <c r="J62">
        <f>F62*I62</f>
        <v>129.60000000000002</v>
      </c>
      <c r="K62" t="s">
        <v>69</v>
      </c>
    </row>
    <row r="63" spans="1:11" x14ac:dyDescent="0.4">
      <c r="I63" t="s">
        <v>70</v>
      </c>
      <c r="J63">
        <f>SUM(J4:J62)</f>
        <v>19990.61399999999</v>
      </c>
    </row>
    <row r="64" spans="1:11" x14ac:dyDescent="0.4">
      <c r="I64" t="s">
        <v>71</v>
      </c>
      <c r="J64">
        <f>J63</f>
        <v>19990.61399999999</v>
      </c>
    </row>
    <row r="65" spans="9:10" x14ac:dyDescent="0.4">
      <c r="I65" t="s">
        <v>72</v>
      </c>
      <c r="J65">
        <v>0</v>
      </c>
    </row>
    <row r="66" spans="9:10" x14ac:dyDescent="0.4">
      <c r="I66" t="s">
        <v>73</v>
      </c>
      <c r="J66">
        <f>J64+J65</f>
        <v>19990.61399999999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E013-20121253-對料估價請款單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使用者</cp:lastModifiedBy>
  <dcterms:created xsi:type="dcterms:W3CDTF">2020-12-17T04:00:05Z</dcterms:created>
  <dcterms:modified xsi:type="dcterms:W3CDTF">2020-12-17T04:00:14Z</dcterms:modified>
</cp:coreProperties>
</file>